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\GERENCIA_ADMINISTRATIVA\Tatiana\Portal da Transparência_Contratos\"/>
    </mc:Choice>
  </mc:AlternateContent>
  <bookViews>
    <workbookView xWindow="0" yWindow="0" windowWidth="24000" windowHeight="9735" firstSheet="3" activeTab="11"/>
  </bookViews>
  <sheets>
    <sheet name="JANEIRO_16" sheetId="3" r:id="rId1"/>
    <sheet name="FEVEREIRO_16" sheetId="18" r:id="rId2"/>
    <sheet name="MARÇO_16" sheetId="21" r:id="rId3"/>
    <sheet name="ABRIL_16" sheetId="22" r:id="rId4"/>
    <sheet name="MAIO_16" sheetId="23" r:id="rId5"/>
    <sheet name="JUNHO_16" sheetId="24" r:id="rId6"/>
    <sheet name="JULHO" sheetId="25" r:id="rId7"/>
    <sheet name="AGOSTO" sheetId="26" r:id="rId8"/>
    <sheet name="SETEMBRO" sheetId="27" r:id="rId9"/>
    <sheet name="OUTUBRO" sheetId="28" r:id="rId10"/>
    <sheet name="NOVEMBRO" sheetId="29" r:id="rId11"/>
    <sheet name="DEZEMBRO" sheetId="3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2" l="1"/>
</calcChain>
</file>

<file path=xl/sharedStrings.xml><?xml version="1.0" encoding="utf-8"?>
<sst xmlns="http://schemas.openxmlformats.org/spreadsheetml/2006/main" count="457" uniqueCount="253">
  <si>
    <t>Ano</t>
  </si>
  <si>
    <t>Nº Contrato</t>
  </si>
  <si>
    <t>Aditivos</t>
  </si>
  <si>
    <t>Nº Processo</t>
  </si>
  <si>
    <t>Tipo Contrato</t>
  </si>
  <si>
    <t>Objeto</t>
  </si>
  <si>
    <t>Contratada</t>
  </si>
  <si>
    <t>Vigência</t>
  </si>
  <si>
    <t>Valor</t>
  </si>
  <si>
    <t>-</t>
  </si>
  <si>
    <t>Prestação de Serviços</t>
  </si>
  <si>
    <t>Fornecimento de Solução de Central de PABX Híbrida com características de funcionalidade Corporativa e Central de Atendimento</t>
  </si>
  <si>
    <t>001/2016</t>
  </si>
  <si>
    <t>19/01/16 à 18/01/7</t>
  </si>
  <si>
    <t>2015-5-0651</t>
  </si>
  <si>
    <t>002/2016</t>
  </si>
  <si>
    <t>2015-5-0581</t>
  </si>
  <si>
    <t>Prestação de Serviço Telefônico Fixo - Comutado - STFC</t>
  </si>
  <si>
    <t>17/02/2016 à 16/02/17</t>
  </si>
  <si>
    <t>005/2016</t>
  </si>
  <si>
    <t>2016-5-0051</t>
  </si>
  <si>
    <t>25/02/16 à 24/02/17</t>
  </si>
  <si>
    <t>Internet Banda Larga 35 Mbps</t>
  </si>
  <si>
    <t>003/2016</t>
  </si>
  <si>
    <t>2016-5-0050</t>
  </si>
  <si>
    <t>Internet Banda Larga 50 Mbps</t>
  </si>
  <si>
    <t>18/03/16 à 18/03/17</t>
  </si>
  <si>
    <t>Serviços de Buffet para Coquetel, para atender às reuniões institucionais</t>
  </si>
  <si>
    <t>Manutenção Preventiva, Corretiva e de Assistência Técnica de Ar Condicionado</t>
  </si>
  <si>
    <t>04/2016</t>
  </si>
  <si>
    <t>06/2016</t>
  </si>
  <si>
    <t>2015-5-0661</t>
  </si>
  <si>
    <t>2015-5-0698</t>
  </si>
  <si>
    <t>24/03/16 à 23/03/17</t>
  </si>
  <si>
    <t>Locação de Impressora Multifuncional</t>
  </si>
  <si>
    <t>Serviços de medicina ocupacional</t>
  </si>
  <si>
    <t>08/2016</t>
  </si>
  <si>
    <t>07/2016</t>
  </si>
  <si>
    <t>2016-5-0116</t>
  </si>
  <si>
    <t>2016-5-0139</t>
  </si>
  <si>
    <t>11/04/16 à 10/04/17</t>
  </si>
  <si>
    <t>12/04/16 à 11/04/17</t>
  </si>
  <si>
    <t>Treinamento comportamental para os cargos de Chefia do CAU/RJ</t>
  </si>
  <si>
    <t>10/2016</t>
  </si>
  <si>
    <t>2016-5-0194</t>
  </si>
  <si>
    <t>03/05/16 à 02/07/16</t>
  </si>
  <si>
    <t>Fornecimento de Material de Expediente</t>
  </si>
  <si>
    <t>2015-5-0553</t>
  </si>
  <si>
    <t>08/03/6 à 09/09/16</t>
  </si>
  <si>
    <t>Fornecimento de Material de Limpeza e Produtos de Higiene</t>
  </si>
  <si>
    <t>2015-5-0554</t>
  </si>
  <si>
    <t>017/2015</t>
  </si>
  <si>
    <t>018/2015</t>
  </si>
  <si>
    <t>2015-0072</t>
  </si>
  <si>
    <t>001/2015</t>
  </si>
  <si>
    <t xml:space="preserve">Prestação de Serviços de Locação de Veículo </t>
  </si>
  <si>
    <t>27/02/16 à 26/08/16</t>
  </si>
  <si>
    <t>2014-0074</t>
  </si>
  <si>
    <t>02/2015</t>
  </si>
  <si>
    <t>Prestação de Serviço de Gravação, ampliação e captação de áudio</t>
  </si>
  <si>
    <t>07/03/16 à 06/06/16</t>
  </si>
  <si>
    <t>004/2015</t>
  </si>
  <si>
    <t>2014-0816</t>
  </si>
  <si>
    <t>Serviços de Consultoria e Assessoria nas áreas contábil e fiscal</t>
  </si>
  <si>
    <t>04/05/16 à 03/05/17</t>
  </si>
  <si>
    <t>Fornecimento de Vale Alimentação/Refeição - Funcionários</t>
  </si>
  <si>
    <t>007/2013</t>
  </si>
  <si>
    <t>2013-0003</t>
  </si>
  <si>
    <t>07/03/16 à 06/03/17</t>
  </si>
  <si>
    <t>9912315721/2013</t>
  </si>
  <si>
    <t>2012-4-0192</t>
  </si>
  <si>
    <t>Serviços Múltiplos de Correios</t>
  </si>
  <si>
    <t>14/01/16 à 13/01/17</t>
  </si>
  <si>
    <t>18/2013</t>
  </si>
  <si>
    <t>2013-0170</t>
  </si>
  <si>
    <t>30/04/16 à 29/10/16</t>
  </si>
  <si>
    <t>Prestação de Serviço contínuo de conferência, coleta, transporte, organização e catalogação de documentos</t>
  </si>
  <si>
    <t>Serviço de Transmissão de vídeos oline (streaming)</t>
  </si>
  <si>
    <t>2014-0065</t>
  </si>
  <si>
    <t>005/2014</t>
  </si>
  <si>
    <t>28/02/16 à 27/02/17</t>
  </si>
  <si>
    <t>Fornecimento de Material</t>
  </si>
  <si>
    <t>WBC 2000 SERVIÇOS E COMÉRCIOS DE PRODUTOS DE TELECOMUNICAÇÕES E TECNOLOGIA DA INFORMAÇÃO EIRELI ME - 08.610.417/0001-88</t>
  </si>
  <si>
    <t>COMPANHIA DE TELECOMUNICAÇÕES DO BRASIL CENTRAL-ALGAR TELECOM S/A - 71.208.516/0001-74</t>
  </si>
  <si>
    <t>TELEMAR NORTE LESTE S/A (OI) - 33.000.118/0001-79</t>
  </si>
  <si>
    <t>GEMAFE TRANSPORTES LOCAÇÃO E SERVIÇOS LTDA - 08.083.999/0001-91</t>
  </si>
  <si>
    <t>PAPER-RIO COMÉRCIO DE ARTIGOS DE PAPELARIA LTDA - 40.232.258/0001-38</t>
  </si>
  <si>
    <t>ACTA DIURNA MARKETING, COMUNICAÇÃO E EVENTOS LTDA - 40.232.258/0001-38</t>
  </si>
  <si>
    <t>COMPANHIA BRASILEIRA DE SOLUÇÕES E SERVIÇOS  - ALELO - 04.740.876/0001-25</t>
  </si>
  <si>
    <t>RIOTRON - SERVIÇOS E ASSISTÊNCIA TÉCNICA LTDA - EPP - 06.041.168/0001-21</t>
  </si>
  <si>
    <t>EHS SEGURANÇA DO TRABALHO LTDA - 29.102.654/0001-08</t>
  </si>
  <si>
    <t>METROFILE BRASIL GESTÃO DE INFORMAÇÃO LTDA. - 03.301.925/0001-60</t>
  </si>
  <si>
    <t>INSTITUTO PHAROS DE DESENVOLVIMENTO HUMANO E TECNOLÓGICO LTDA - 09.154.544/0001-82</t>
  </si>
  <si>
    <t>AMARAL CONTABILIDADE E AUDITÓRIA CLASSISTA SOCIEDADE SIMPLES LTDA-EPP - 32.566.556/0001-36</t>
  </si>
  <si>
    <t>EMPRESA BRASILEIRA DE CORREIOS E TELÉGRAFOS - 34.028.316/0001-94</t>
  </si>
  <si>
    <t>GLOBAL VILLAGE TELECOM S/A(GVT) - 03.420.926/0001-24</t>
  </si>
  <si>
    <t>LUIZA AQUIM EVENTOS CULINÁRIOS LTDA - 86.744.026/0001-60</t>
  </si>
  <si>
    <t>OAM COM. SERVIÇOS LTDA - 02.819.827/0001-57</t>
  </si>
  <si>
    <t>DE 3D COMUNICAÇÃO EIRELI-ME/TVQ INTERATIVIDADE EIRELE-ME - 09.462.256/0001--95</t>
  </si>
  <si>
    <t>MARCUS DO CARMO DUTRA e ANA MARIA ROMERO DUTRA</t>
  </si>
  <si>
    <t>11/2016</t>
  </si>
  <si>
    <t>2016-5-0164</t>
  </si>
  <si>
    <t>Aluguel</t>
  </si>
  <si>
    <t>Locação Sala Niterói - Rua Visconde de Sepetiba nº 935 - Loja 113 - Niterói</t>
  </si>
  <si>
    <t>TELEMAR NORTE LESTE - OI</t>
  </si>
  <si>
    <t>Internet Banda Larga 15 Mbps</t>
  </si>
  <si>
    <t>2016-5-0252</t>
  </si>
  <si>
    <t>2016-5-0253</t>
  </si>
  <si>
    <t>14/2016</t>
  </si>
  <si>
    <t>13/2016</t>
  </si>
  <si>
    <t>03/05/16 à 02/05/18</t>
  </si>
  <si>
    <t>09/06/16 à 08/06/17</t>
  </si>
  <si>
    <t>Internet Banda Larga 10 Mbps para o Posto de Atendimento em Niterói</t>
  </si>
  <si>
    <t>Prestação de Serviços de Gráfica</t>
  </si>
  <si>
    <t>13/06/16 à 12/06/17</t>
  </si>
  <si>
    <t>12/2016</t>
  </si>
  <si>
    <t>2016-5-0138</t>
  </si>
  <si>
    <t>PRINT PAPER EDITORA GRÁFICA LTDA</t>
  </si>
  <si>
    <t>Fornecimento de Cartuchos</t>
  </si>
  <si>
    <t>2014-0603</t>
  </si>
  <si>
    <t>23/07/16 à 22/07/16</t>
  </si>
  <si>
    <t>12/2014</t>
  </si>
  <si>
    <t>KAPX COMÉRCIO E SERVIÇO LTDA</t>
  </si>
  <si>
    <t>LOURENÇO CURSOS PREPARATÓRIOS EIRELI-EPP</t>
  </si>
  <si>
    <t>15/07/2016 à 14/08/16</t>
  </si>
  <si>
    <t>Curso de capacitação presencial aos servidores do CAU/RJ: Alterações do novo Código do Processo Civil</t>
  </si>
  <si>
    <t>2016-5-0283</t>
  </si>
  <si>
    <t>Carta-Contrato 001/16</t>
  </si>
  <si>
    <t>INSTITUTO NACIONAL DE QUALIFICAÇÃO E CAPACITAÇÃO - INQC</t>
  </si>
  <si>
    <t>2015-0391</t>
  </si>
  <si>
    <t>Seleção de Estagiários</t>
  </si>
  <si>
    <t>03/08/16 a 02/08/17</t>
  </si>
  <si>
    <t>PATRÍCIA MELO QUADROS</t>
  </si>
  <si>
    <t>15/2016</t>
  </si>
  <si>
    <t>12/2015</t>
  </si>
  <si>
    <t>2016-5-0285</t>
  </si>
  <si>
    <t>08/08/16 a 07/08/17</t>
  </si>
  <si>
    <t>Serviços de Taquigrafia, Degravação de Áudio, edição/revisão de texto com correção ortográfica e elaboração de atas de reuniões</t>
  </si>
  <si>
    <t>16/2016</t>
  </si>
  <si>
    <t>2016-5-0385</t>
  </si>
  <si>
    <t>Internet Banda Larga - 10Mbps</t>
  </si>
  <si>
    <t>Plano Odontológico</t>
  </si>
  <si>
    <t>17/2016</t>
  </si>
  <si>
    <t>2016-5-0260</t>
  </si>
  <si>
    <t>PRIMA VIDA ODOTONLOGIA DE GRUPO LIMITADA</t>
  </si>
  <si>
    <t>10/08/16 a 09/08/17</t>
  </si>
  <si>
    <t>30/08/16 a 29/08/17</t>
  </si>
  <si>
    <t>2015-0485</t>
  </si>
  <si>
    <t>2016-5-0429</t>
  </si>
  <si>
    <t>2016-5-0426</t>
  </si>
  <si>
    <t>2016-5-0350</t>
  </si>
  <si>
    <t>2016-5-0347</t>
  </si>
  <si>
    <t>Equipamentos de Informática - Tablet (15); Capas Protetoras (15) e Mini Teclados sem fio Bluetooh (5)</t>
  </si>
  <si>
    <t>Equipamentos de Informática - Impressora Térmica Portátil (cinco); Multifuncional Laser Colorida A3 (um) e Multifuncional Laser Colorida A4 (um)</t>
  </si>
  <si>
    <t>Curso de Capacitação "Tomada e Prestação de Contas Anuais"</t>
  </si>
  <si>
    <t>Apoio ao Evento (Relatoria) - 5º Encontro e II Conferência  Estadual de Arquitetos</t>
  </si>
  <si>
    <t>Evento - II Conferência Estadual de Arquitetos e Urbanistas - CAU/RJ e do 5º Encontro do CAU/RJ</t>
  </si>
  <si>
    <t>HARD SOLUTION INFORMÁTICA LTDA -EPP</t>
  </si>
  <si>
    <t>QUALYTECK TECNOLOGIA  EM INFOMÁTICA EIRELI - EPP</t>
  </si>
  <si>
    <t>CAMILA MELO FRANCO GONÇALVES</t>
  </si>
  <si>
    <t>APRIMORA TREINAMENTOM LTDA</t>
  </si>
  <si>
    <t>FEITO PRODUÇÕES LTDA EPP</t>
  </si>
  <si>
    <t>SETES PRODUÇÕES DE EVENTOS E TURISMOS LTDA</t>
  </si>
  <si>
    <t>18/2016</t>
  </si>
  <si>
    <t>19/2016</t>
  </si>
  <si>
    <t>20/2016</t>
  </si>
  <si>
    <t>21/2016</t>
  </si>
  <si>
    <t>22/2016</t>
  </si>
  <si>
    <t>23/2016</t>
  </si>
  <si>
    <t>05/09/16 a 04/03/17</t>
  </si>
  <si>
    <t>12/09/16 a 11/12/17</t>
  </si>
  <si>
    <t>13/09/16 a 12/03/17</t>
  </si>
  <si>
    <t>21/09/16 a 20/03/17</t>
  </si>
  <si>
    <t>04/10/16 a 03/11/16</t>
  </si>
  <si>
    <t>Contratação de pessoa jurídica para a prestação de serviços continuados de transportes.</t>
  </si>
  <si>
    <t xml:space="preserve">19/10/16 a 18/10/17 </t>
  </si>
  <si>
    <t>DATA CORPORE SERVIÇOS DE TELECOMUNICAÇÕES E INFORMÁTICA LTDA</t>
  </si>
  <si>
    <t>28/10/16 a 27/10/17</t>
  </si>
  <si>
    <t>023/2015</t>
  </si>
  <si>
    <t>2015-0383</t>
  </si>
  <si>
    <t>DATACENTER-Infraestrutura para armazenamento e processamento de sistemas de TI incluindo serviços de administração, gerenciamento e migração</t>
  </si>
  <si>
    <t>24/2016</t>
  </si>
  <si>
    <t>2016-5-0359</t>
  </si>
  <si>
    <t>TEMPO REAL PRODUÇÃO E COMUNICAÇÃO LTDA</t>
  </si>
  <si>
    <t>26/2016</t>
  </si>
  <si>
    <t>2016-5-0344</t>
  </si>
  <si>
    <t>25/10/16 a 24/10/17</t>
  </si>
  <si>
    <t>27/2016</t>
  </si>
  <si>
    <t>20/10/16 a 19/10/17</t>
  </si>
  <si>
    <t>Contratação de pessoa jurídica para prestação de serviço de cobertura fotográfica</t>
  </si>
  <si>
    <t>Contratação de pessoa jurídica para prestação de assessoria de comunicação</t>
  </si>
  <si>
    <t>LGA COMUNICAÇÃO LTDA</t>
  </si>
  <si>
    <t>AGATHA TRANSPORTES LTDA</t>
  </si>
  <si>
    <t>40/2014</t>
  </si>
  <si>
    <t>2014-0306</t>
  </si>
  <si>
    <t>Fornecimento de passagens aéreas</t>
  </si>
  <si>
    <t>WEBTRIP AGÊNCIA DE VIAGENS E TURISMO LTDA</t>
  </si>
  <si>
    <t>24/11/16 a 23/11/17</t>
  </si>
  <si>
    <t>43/2014</t>
  </si>
  <si>
    <t>2014-0736A</t>
  </si>
  <si>
    <t>ASSOCIAÇÃO NITEROIENSE DOS DEFICIENTES FÍSICOS - ANDEF</t>
  </si>
  <si>
    <t>22/11/16 a 22/11/17</t>
  </si>
  <si>
    <t>Prestação de Serviço de Mensageria, Copeiragem e Limpeza</t>
  </si>
  <si>
    <t>PORTO SEGURO</t>
  </si>
  <si>
    <t>23/11/16 a 22/11/17</t>
  </si>
  <si>
    <t>2015-5-0663</t>
  </si>
  <si>
    <t>Seguro contra riscos (16º Andar e 21º Andar)</t>
  </si>
  <si>
    <t xml:space="preserve"> Contratação de pessoa jurídica para gestão de documentação para organização, digitalização, gerenciamento e guarda (custódia) do acervo documental</t>
  </si>
  <si>
    <t>29/2016</t>
  </si>
  <si>
    <t>2016-5-0427</t>
  </si>
  <si>
    <t>2016-5-0121</t>
  </si>
  <si>
    <t>METROFILE BRASIL GESTÃO DE INFORMAÇÃO LTDA</t>
  </si>
  <si>
    <t>Apólice</t>
  </si>
  <si>
    <t>PATRÍCIA QUADROS</t>
  </si>
  <si>
    <t>TELEFÔNICA BRASIL S/A - VIVO (TELEFONIA MÓVEL)</t>
  </si>
  <si>
    <t>030/2015</t>
  </si>
  <si>
    <t>2015-5-0568</t>
  </si>
  <si>
    <t>Prestação de Serviços de Telefonia Móvel</t>
  </si>
  <si>
    <t>10/12/16 a 09/12/17</t>
  </si>
  <si>
    <t>29/12/16 a 23/11/17</t>
  </si>
  <si>
    <t>29/12/16 a 07/08/17</t>
  </si>
  <si>
    <t>TVQ INTERATIVIDADE EIRELE-ME</t>
  </si>
  <si>
    <t>29/12/16 a 27/02/17</t>
  </si>
  <si>
    <t>29/12/16 a 12/06/17</t>
  </si>
  <si>
    <t>02/2016</t>
  </si>
  <si>
    <t>ALGAR TELECOM</t>
  </si>
  <si>
    <t>29/12/16 a 16/02/17</t>
  </si>
  <si>
    <t>29/12/16 a 09/12/17</t>
  </si>
  <si>
    <t xml:space="preserve">TELEFÔNICA BRASIL S/A - VIVO </t>
  </si>
  <si>
    <r>
      <t xml:space="preserve">Fornecimento de passagens aéreas - </t>
    </r>
    <r>
      <rPr>
        <b/>
        <sz val="11"/>
        <rFont val="Calibri"/>
        <family val="2"/>
        <scheme val="minor"/>
      </rPr>
      <t>Supressão de Valor</t>
    </r>
  </si>
  <si>
    <r>
      <t xml:space="preserve">Prestação de serviços de Taquigrafia, Degravação de Áudio, edição/revisão de texto com correção ortográfica e elaboração de atas de reuniões - </t>
    </r>
    <r>
      <rPr>
        <b/>
        <sz val="11"/>
        <rFont val="Calibri"/>
        <family val="2"/>
        <scheme val="minor"/>
      </rPr>
      <t>Supressão de Valor</t>
    </r>
  </si>
  <si>
    <r>
      <t xml:space="preserve">Prestação de serviço de Transmissão de vídeos oline (streaming) - </t>
    </r>
    <r>
      <rPr>
        <b/>
        <sz val="11"/>
        <rFont val="Calibri"/>
        <family val="2"/>
        <scheme val="minor"/>
      </rPr>
      <t>Supressão de Valor</t>
    </r>
  </si>
  <si>
    <r>
      <t xml:space="preserve">Prestação de serviço de Gráfica - </t>
    </r>
    <r>
      <rPr>
        <b/>
        <sz val="11"/>
        <rFont val="Calibri"/>
        <family val="2"/>
        <scheme val="minor"/>
      </rPr>
      <t>Supressão de valor</t>
    </r>
  </si>
  <si>
    <r>
      <t xml:space="preserve">Prestação de serviço de Telefonia Fixa - </t>
    </r>
    <r>
      <rPr>
        <b/>
        <sz val="11"/>
        <rFont val="Calibri"/>
        <family val="2"/>
        <scheme val="minor"/>
      </rPr>
      <t>Supressão de Valor</t>
    </r>
  </si>
  <si>
    <r>
      <t xml:space="preserve">Prestação de serviço de Telefonia Móvel - </t>
    </r>
    <r>
      <rPr>
        <b/>
        <sz val="11"/>
        <rFont val="Calibri"/>
        <family val="2"/>
        <scheme val="minor"/>
      </rPr>
      <t>Supressão de Valor</t>
    </r>
  </si>
  <si>
    <t>Serviço de Workshop para os conselheiros, chefias, analistas técnicos e fiscais do CAU/RJ</t>
  </si>
  <si>
    <t>SANRITA COMÉRCIO E SERVIÇOS LTDA - ME</t>
  </si>
  <si>
    <t xml:space="preserve">GUARAILHA DISTRIBUIDORA DE ALIMENTOS LTDA-EPP, </t>
  </si>
  <si>
    <t>AM COMÉRCIO DE MATERIAIS EIRELI-ME</t>
  </si>
  <si>
    <t>2016-5-0437</t>
  </si>
  <si>
    <t>2016-5-0421</t>
  </si>
  <si>
    <t>2016-5-0360</t>
  </si>
  <si>
    <t>030/2016</t>
  </si>
  <si>
    <t>031/2016</t>
  </si>
  <si>
    <t>032/2016</t>
  </si>
  <si>
    <t>29/11/16 a 28/11/17</t>
  </si>
  <si>
    <t xml:space="preserve">Fornecimento de Material de Gêneros Alimentícios </t>
  </si>
  <si>
    <t>Fornecimento de Material de Limpeza e Descartáveis</t>
  </si>
  <si>
    <t>CASA VILAREI DE CARIMBOS LTDA-ME</t>
  </si>
  <si>
    <t>2015-5-0660</t>
  </si>
  <si>
    <t>Carta Contrato nº 003/2016</t>
  </si>
  <si>
    <t>Fornecimento de carimbos</t>
  </si>
  <si>
    <t>06/12/16 a 05/12/17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</si>
</sst>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[$R$ -416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5</xdr:col>
      <xdr:colOff>219075</xdr:colOff>
      <xdr:row>2</xdr:row>
      <xdr:rowOff>152400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43719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314325</xdr:colOff>
      <xdr:row>3</xdr:row>
      <xdr:rowOff>19050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314325</xdr:colOff>
      <xdr:row>3</xdr:row>
      <xdr:rowOff>19050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581025</xdr:colOff>
      <xdr:row>3</xdr:row>
      <xdr:rowOff>19050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5</xdr:col>
      <xdr:colOff>923925</xdr:colOff>
      <xdr:row>2</xdr:row>
      <xdr:rowOff>104775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3350"/>
          <a:ext cx="43719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114300</xdr:rowOff>
    </xdr:from>
    <xdr:to>
      <xdr:col>5</xdr:col>
      <xdr:colOff>923926</xdr:colOff>
      <xdr:row>2</xdr:row>
      <xdr:rowOff>104775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14300"/>
          <a:ext cx="44767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152400</xdr:rowOff>
    </xdr:from>
    <xdr:to>
      <xdr:col>5</xdr:col>
      <xdr:colOff>1171575</xdr:colOff>
      <xdr:row>2</xdr:row>
      <xdr:rowOff>142875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4767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200025</xdr:colOff>
      <xdr:row>3</xdr:row>
      <xdr:rowOff>19050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38100</xdr:rowOff>
    </xdr:from>
    <xdr:to>
      <xdr:col>6</xdr:col>
      <xdr:colOff>161924</xdr:colOff>
      <xdr:row>4</xdr:row>
      <xdr:rowOff>38099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4381499" cy="380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314325</xdr:colOff>
      <xdr:row>3</xdr:row>
      <xdr:rowOff>19050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314325</xdr:colOff>
      <xdr:row>3</xdr:row>
      <xdr:rowOff>19050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161925</xdr:rowOff>
    </xdr:from>
    <xdr:to>
      <xdr:col>6</xdr:col>
      <xdr:colOff>342900</xdr:colOff>
      <xdr:row>4</xdr:row>
      <xdr:rowOff>85725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4476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" sqref="B1:J6"/>
    </sheetView>
  </sheetViews>
  <sheetFormatPr defaultRowHeight="15" x14ac:dyDescent="0.25"/>
  <cols>
    <col min="1" max="1" width="2.5703125" customWidth="1"/>
    <col min="2" max="2" width="16.28515625" customWidth="1"/>
    <col min="3" max="3" width="10.42578125" customWidth="1"/>
    <col min="4" max="4" width="15.28515625" customWidth="1"/>
    <col min="5" max="5" width="22.140625" customWidth="1"/>
    <col min="6" max="6" width="16.5703125" bestFit="1" customWidth="1"/>
    <col min="7" max="7" width="31.28515625" customWidth="1"/>
    <col min="8" max="8" width="34.42578125" customWidth="1"/>
    <col min="9" max="9" width="19.28515625" customWidth="1"/>
    <col min="10" max="10" width="14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ht="35.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2:10" s="1" customFormat="1" ht="75" customHeight="1" x14ac:dyDescent="0.25">
      <c r="B5" s="7">
        <v>2016</v>
      </c>
      <c r="C5" s="14" t="s">
        <v>12</v>
      </c>
      <c r="D5" s="7" t="s">
        <v>9</v>
      </c>
      <c r="E5" s="15" t="s">
        <v>14</v>
      </c>
      <c r="F5" s="9" t="s">
        <v>10</v>
      </c>
      <c r="G5" s="7" t="s">
        <v>11</v>
      </c>
      <c r="H5" s="7" t="s">
        <v>82</v>
      </c>
      <c r="I5" s="10" t="s">
        <v>13</v>
      </c>
      <c r="J5" s="16">
        <v>46279.96</v>
      </c>
    </row>
    <row r="6" spans="2:10" s="1" customFormat="1" ht="78" customHeight="1" x14ac:dyDescent="0.25">
      <c r="B6" s="7">
        <v>2016</v>
      </c>
      <c r="C6" s="14" t="s">
        <v>69</v>
      </c>
      <c r="D6" s="7">
        <v>3</v>
      </c>
      <c r="E6" s="15" t="s">
        <v>70</v>
      </c>
      <c r="F6" s="9" t="s">
        <v>10</v>
      </c>
      <c r="G6" s="7" t="s">
        <v>71</v>
      </c>
      <c r="H6" s="7" t="s">
        <v>94</v>
      </c>
      <c r="I6" s="10" t="s">
        <v>72</v>
      </c>
      <c r="J6" s="16">
        <v>45000</v>
      </c>
    </row>
    <row r="7" spans="2:10" ht="54" customHeight="1" x14ac:dyDescent="0.25"/>
    <row r="8" spans="2:10" x14ac:dyDescent="0.25">
      <c r="I8" s="11"/>
    </row>
    <row r="11" spans="2:10" x14ac:dyDescent="0.25">
      <c r="I11" s="11"/>
    </row>
    <row r="13" spans="2:10" x14ac:dyDescent="0.25">
      <c r="I13" s="11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G11" sqref="G11"/>
    </sheetView>
  </sheetViews>
  <sheetFormatPr defaultRowHeight="15" x14ac:dyDescent="0.25"/>
  <cols>
    <col min="1" max="1" width="2.5703125" customWidth="1"/>
    <col min="2" max="2" width="8.42578125" customWidth="1"/>
    <col min="3" max="3" width="10.42578125" customWidth="1"/>
    <col min="4" max="4" width="11.85546875" customWidth="1"/>
    <col min="5" max="5" width="16.28515625" customWidth="1"/>
    <col min="6" max="6" width="16.5703125" bestFit="1" customWidth="1"/>
    <col min="7" max="7" width="41.140625" customWidth="1"/>
    <col min="8" max="8" width="33.5703125" customWidth="1"/>
    <col min="9" max="9" width="22.28515625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s="13" customFormat="1" ht="35.1" customHeight="1" x14ac:dyDescent="0.2"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</row>
    <row r="6" spans="2:10" s="17" customFormat="1" ht="69.75" customHeight="1" x14ac:dyDescent="0.2">
      <c r="B6" s="21">
        <v>2016</v>
      </c>
      <c r="C6" s="25" t="s">
        <v>178</v>
      </c>
      <c r="D6" s="21">
        <v>1</v>
      </c>
      <c r="E6" s="21" t="s">
        <v>179</v>
      </c>
      <c r="F6" s="27" t="s">
        <v>10</v>
      </c>
      <c r="G6" s="21" t="s">
        <v>180</v>
      </c>
      <c r="H6" s="21" t="s">
        <v>176</v>
      </c>
      <c r="I6" s="28" t="s">
        <v>177</v>
      </c>
      <c r="J6" s="24">
        <v>34500</v>
      </c>
    </row>
    <row r="7" spans="2:10" s="17" customFormat="1" ht="56.25" customHeight="1" x14ac:dyDescent="0.2">
      <c r="B7" s="21">
        <v>2016</v>
      </c>
      <c r="C7" s="25" t="s">
        <v>166</v>
      </c>
      <c r="D7" s="21" t="s">
        <v>9</v>
      </c>
      <c r="E7" s="21" t="s">
        <v>149</v>
      </c>
      <c r="F7" s="27" t="s">
        <v>10</v>
      </c>
      <c r="G7" s="21" t="s">
        <v>154</v>
      </c>
      <c r="H7" s="21" t="s">
        <v>160</v>
      </c>
      <c r="I7" s="28" t="s">
        <v>173</v>
      </c>
      <c r="J7" s="24">
        <v>25000</v>
      </c>
    </row>
    <row r="8" spans="2:10" s="17" customFormat="1" ht="56.25" customHeight="1" x14ac:dyDescent="0.2">
      <c r="B8" s="21">
        <v>2016</v>
      </c>
      <c r="C8" s="25" t="s">
        <v>181</v>
      </c>
      <c r="D8" s="21" t="s">
        <v>9</v>
      </c>
      <c r="E8" s="21" t="s">
        <v>182</v>
      </c>
      <c r="F8" s="27" t="s">
        <v>10</v>
      </c>
      <c r="G8" s="21" t="s">
        <v>174</v>
      </c>
      <c r="H8" s="21" t="s">
        <v>192</v>
      </c>
      <c r="I8" s="28" t="s">
        <v>175</v>
      </c>
      <c r="J8" s="24">
        <v>299999.76</v>
      </c>
    </row>
    <row r="9" spans="2:10" s="17" customFormat="1" ht="56.25" customHeight="1" x14ac:dyDescent="0.2">
      <c r="B9" s="21">
        <v>2016</v>
      </c>
      <c r="C9" s="25" t="s">
        <v>184</v>
      </c>
      <c r="D9" s="21" t="s">
        <v>9</v>
      </c>
      <c r="E9" s="21" t="s">
        <v>185</v>
      </c>
      <c r="F9" s="27" t="s">
        <v>10</v>
      </c>
      <c r="G9" s="21" t="s">
        <v>189</v>
      </c>
      <c r="H9" s="21" t="s">
        <v>183</v>
      </c>
      <c r="I9" s="28" t="s">
        <v>186</v>
      </c>
      <c r="J9" s="24">
        <v>23856</v>
      </c>
    </row>
    <row r="10" spans="2:10" s="17" customFormat="1" ht="56.25" customHeight="1" x14ac:dyDescent="0.2">
      <c r="B10" s="21">
        <v>2016</v>
      </c>
      <c r="C10" s="25" t="s">
        <v>187</v>
      </c>
      <c r="D10" s="21" t="s">
        <v>9</v>
      </c>
      <c r="E10" s="21" t="s">
        <v>210</v>
      </c>
      <c r="F10" s="27" t="s">
        <v>10</v>
      </c>
      <c r="G10" s="21" t="s">
        <v>190</v>
      </c>
      <c r="H10" s="21" t="s">
        <v>191</v>
      </c>
      <c r="I10" s="28" t="s">
        <v>188</v>
      </c>
      <c r="J10" s="24">
        <v>234191</v>
      </c>
    </row>
    <row r="11" spans="2:10" s="17" customFormat="1" ht="63" customHeight="1" x14ac:dyDescent="0.2">
      <c r="B11" s="21">
        <v>2016</v>
      </c>
      <c r="C11" s="25" t="s">
        <v>208</v>
      </c>
      <c r="D11" s="21" t="s">
        <v>9</v>
      </c>
      <c r="E11" s="21" t="s">
        <v>209</v>
      </c>
      <c r="F11" s="27" t="s">
        <v>10</v>
      </c>
      <c r="G11" s="21" t="s">
        <v>207</v>
      </c>
      <c r="H11" s="21" t="s">
        <v>211</v>
      </c>
      <c r="I11" s="28" t="s">
        <v>177</v>
      </c>
      <c r="J11" s="24">
        <v>124335.3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G9" sqref="G9"/>
    </sheetView>
  </sheetViews>
  <sheetFormatPr defaultRowHeight="15" x14ac:dyDescent="0.25"/>
  <cols>
    <col min="1" max="1" width="2.5703125" customWidth="1"/>
    <col min="2" max="2" width="8.42578125" customWidth="1"/>
    <col min="3" max="3" width="10.42578125" customWidth="1"/>
    <col min="4" max="4" width="11.85546875" customWidth="1"/>
    <col min="5" max="5" width="16.28515625" customWidth="1"/>
    <col min="6" max="6" width="16.5703125" bestFit="1" customWidth="1"/>
    <col min="7" max="7" width="41.140625" customWidth="1"/>
    <col min="8" max="8" width="33.5703125" customWidth="1"/>
    <col min="9" max="9" width="22.28515625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s="13" customFormat="1" ht="35.1" customHeight="1" x14ac:dyDescent="0.2"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</row>
    <row r="6" spans="2:10" s="17" customFormat="1" ht="69.75" customHeight="1" x14ac:dyDescent="0.2">
      <c r="B6" s="21">
        <v>2016</v>
      </c>
      <c r="C6" s="25" t="s">
        <v>193</v>
      </c>
      <c r="D6" s="21">
        <v>2</v>
      </c>
      <c r="E6" s="21" t="s">
        <v>194</v>
      </c>
      <c r="F6" s="27" t="s">
        <v>10</v>
      </c>
      <c r="G6" s="21" t="s">
        <v>195</v>
      </c>
      <c r="H6" s="21" t="s">
        <v>196</v>
      </c>
      <c r="I6" s="28" t="s">
        <v>197</v>
      </c>
      <c r="J6" s="24">
        <v>88716.46</v>
      </c>
    </row>
    <row r="7" spans="2:10" s="17" customFormat="1" ht="56.25" customHeight="1" x14ac:dyDescent="0.2">
      <c r="B7" s="21">
        <v>2016</v>
      </c>
      <c r="C7" s="25" t="s">
        <v>198</v>
      </c>
      <c r="D7" s="21">
        <v>2</v>
      </c>
      <c r="E7" s="31" t="s">
        <v>199</v>
      </c>
      <c r="F7" s="27" t="s">
        <v>10</v>
      </c>
      <c r="G7" s="21" t="s">
        <v>202</v>
      </c>
      <c r="H7" s="21" t="s">
        <v>200</v>
      </c>
      <c r="I7" s="28" t="s">
        <v>201</v>
      </c>
      <c r="J7" s="30">
        <v>157619.4</v>
      </c>
    </row>
    <row r="8" spans="2:10" s="17" customFormat="1" ht="56.25" customHeight="1" x14ac:dyDescent="0.2">
      <c r="B8" s="21">
        <v>2016</v>
      </c>
      <c r="C8" s="32" t="s">
        <v>212</v>
      </c>
      <c r="D8" s="33"/>
      <c r="E8" s="21" t="s">
        <v>205</v>
      </c>
      <c r="F8" s="27" t="s">
        <v>10</v>
      </c>
      <c r="G8" s="21" t="s">
        <v>206</v>
      </c>
      <c r="H8" s="21" t="s">
        <v>203</v>
      </c>
      <c r="I8" s="28" t="s">
        <v>204</v>
      </c>
      <c r="J8" s="24">
        <v>1998.18</v>
      </c>
    </row>
    <row r="9" spans="2:10" s="17" customFormat="1" ht="56.25" customHeight="1" x14ac:dyDescent="0.2">
      <c r="B9" s="21">
        <v>2016</v>
      </c>
      <c r="C9" s="25" t="s">
        <v>242</v>
      </c>
      <c r="D9" s="21" t="s">
        <v>9</v>
      </c>
      <c r="E9" s="31" t="s">
        <v>239</v>
      </c>
      <c r="F9" s="27" t="s">
        <v>81</v>
      </c>
      <c r="G9" s="21" t="s">
        <v>46</v>
      </c>
      <c r="H9" s="21" t="s">
        <v>236</v>
      </c>
      <c r="I9" s="28" t="s">
        <v>245</v>
      </c>
      <c r="J9" s="30">
        <v>18801.27</v>
      </c>
    </row>
    <row r="10" spans="2:10" s="17" customFormat="1" ht="56.25" customHeight="1" x14ac:dyDescent="0.2">
      <c r="B10" s="21">
        <v>2016</v>
      </c>
      <c r="C10" s="25" t="s">
        <v>243</v>
      </c>
      <c r="D10" s="21" t="s">
        <v>9</v>
      </c>
      <c r="E10" s="31" t="s">
        <v>240</v>
      </c>
      <c r="F10" s="27" t="s">
        <v>81</v>
      </c>
      <c r="G10" s="21" t="s">
        <v>246</v>
      </c>
      <c r="H10" s="21" t="s">
        <v>237</v>
      </c>
      <c r="I10" s="28" t="s">
        <v>245</v>
      </c>
      <c r="J10" s="30">
        <v>12106.4</v>
      </c>
    </row>
    <row r="11" spans="2:10" s="17" customFormat="1" ht="56.25" customHeight="1" x14ac:dyDescent="0.2">
      <c r="B11" s="21">
        <v>2016</v>
      </c>
      <c r="C11" s="25" t="s">
        <v>244</v>
      </c>
      <c r="D11" s="21" t="s">
        <v>9</v>
      </c>
      <c r="E11" s="31" t="s">
        <v>241</v>
      </c>
      <c r="F11" s="27" t="s">
        <v>81</v>
      </c>
      <c r="G11" s="21" t="s">
        <v>247</v>
      </c>
      <c r="H11" s="21" t="s">
        <v>238</v>
      </c>
      <c r="I11" s="28" t="s">
        <v>245</v>
      </c>
      <c r="J11" s="30">
        <v>27756</v>
      </c>
    </row>
  </sheetData>
  <mergeCells count="1">
    <mergeCell ref="C8:D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tabSelected="1" workbookViewId="0">
      <pane xSplit="1" ySplit="5" topLeftCell="B9" activePane="bottomRight" state="frozen"/>
      <selection pane="topRight" activeCell="B1" sqref="B1"/>
      <selection pane="bottomLeft" activeCell="A3" sqref="A3"/>
      <selection pane="bottomRight" activeCell="J14" sqref="J14"/>
    </sheetView>
  </sheetViews>
  <sheetFormatPr defaultRowHeight="15" x14ac:dyDescent="0.25"/>
  <cols>
    <col min="1" max="1" width="2.5703125" customWidth="1"/>
    <col min="2" max="2" width="7" customWidth="1"/>
    <col min="3" max="3" width="10.42578125" customWidth="1"/>
    <col min="4" max="4" width="10.28515625" customWidth="1"/>
    <col min="5" max="5" width="15.28515625" customWidth="1"/>
    <col min="6" max="6" width="16.5703125" bestFit="1" customWidth="1"/>
    <col min="7" max="8" width="33.5703125" customWidth="1"/>
    <col min="9" max="9" width="22.28515625" customWidth="1"/>
    <col min="10" max="10" width="21.425781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s="13" customFormat="1" ht="35.1" customHeight="1" x14ac:dyDescent="0.2"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</row>
    <row r="6" spans="2:10" s="17" customFormat="1" ht="69.75" customHeight="1" x14ac:dyDescent="0.2">
      <c r="B6" s="21">
        <v>2016</v>
      </c>
      <c r="C6" s="25" t="s">
        <v>215</v>
      </c>
      <c r="D6" s="21">
        <v>1</v>
      </c>
      <c r="E6" s="21" t="s">
        <v>216</v>
      </c>
      <c r="F6" s="27" t="s">
        <v>10</v>
      </c>
      <c r="G6" s="21" t="s">
        <v>217</v>
      </c>
      <c r="H6" s="21" t="s">
        <v>214</v>
      </c>
      <c r="I6" s="28" t="s">
        <v>218</v>
      </c>
      <c r="J6" s="24">
        <v>91150.8</v>
      </c>
    </row>
    <row r="7" spans="2:10" s="17" customFormat="1" ht="56.25" customHeight="1" x14ac:dyDescent="0.2">
      <c r="B7" s="21">
        <v>2016</v>
      </c>
      <c r="C7" s="25" t="s">
        <v>193</v>
      </c>
      <c r="D7" s="21">
        <v>3</v>
      </c>
      <c r="E7" s="21" t="s">
        <v>194</v>
      </c>
      <c r="F7" s="27" t="s">
        <v>10</v>
      </c>
      <c r="G7" s="21" t="s">
        <v>229</v>
      </c>
      <c r="H7" s="21" t="s">
        <v>196</v>
      </c>
      <c r="I7" s="28" t="s">
        <v>219</v>
      </c>
      <c r="J7" s="30">
        <v>61882.59</v>
      </c>
    </row>
    <row r="8" spans="2:10" s="17" customFormat="1" ht="90.75" customHeight="1" x14ac:dyDescent="0.2">
      <c r="B8" s="21">
        <v>2016</v>
      </c>
      <c r="C8" s="25" t="s">
        <v>133</v>
      </c>
      <c r="D8" s="21">
        <v>1</v>
      </c>
      <c r="E8" s="21" t="s">
        <v>135</v>
      </c>
      <c r="F8" s="27" t="s">
        <v>10</v>
      </c>
      <c r="G8" s="21" t="s">
        <v>230</v>
      </c>
      <c r="H8" s="21" t="s">
        <v>213</v>
      </c>
      <c r="I8" s="28" t="s">
        <v>220</v>
      </c>
      <c r="J8" s="30">
        <v>34795</v>
      </c>
    </row>
    <row r="9" spans="2:10" s="17" customFormat="1" ht="67.5" customHeight="1" x14ac:dyDescent="0.2">
      <c r="B9" s="21">
        <v>2016</v>
      </c>
      <c r="C9" s="25" t="s">
        <v>79</v>
      </c>
      <c r="D9" s="21">
        <v>4</v>
      </c>
      <c r="E9" s="21" t="s">
        <v>78</v>
      </c>
      <c r="F9" s="27" t="s">
        <v>10</v>
      </c>
      <c r="G9" s="21" t="s">
        <v>231</v>
      </c>
      <c r="H9" s="21" t="s">
        <v>221</v>
      </c>
      <c r="I9" s="28" t="s">
        <v>222</v>
      </c>
      <c r="J9" s="30">
        <v>60371.03</v>
      </c>
    </row>
    <row r="10" spans="2:10" s="17" customFormat="1" ht="67.5" customHeight="1" x14ac:dyDescent="0.2">
      <c r="B10" s="21">
        <v>2016</v>
      </c>
      <c r="C10" s="25" t="s">
        <v>115</v>
      </c>
      <c r="D10" s="21">
        <v>1</v>
      </c>
      <c r="E10" s="21" t="s">
        <v>116</v>
      </c>
      <c r="F10" s="27" t="s">
        <v>10</v>
      </c>
      <c r="G10" s="21" t="s">
        <v>232</v>
      </c>
      <c r="H10" s="21" t="s">
        <v>117</v>
      </c>
      <c r="I10" s="28" t="s">
        <v>223</v>
      </c>
      <c r="J10" s="30">
        <v>82640</v>
      </c>
    </row>
    <row r="11" spans="2:10" s="17" customFormat="1" ht="67.5" customHeight="1" x14ac:dyDescent="0.2">
      <c r="B11" s="21">
        <v>2016</v>
      </c>
      <c r="C11" s="25" t="s">
        <v>224</v>
      </c>
      <c r="D11" s="21">
        <v>1</v>
      </c>
      <c r="E11" s="21" t="s">
        <v>16</v>
      </c>
      <c r="F11" s="27" t="s">
        <v>10</v>
      </c>
      <c r="G11" s="21" t="s">
        <v>233</v>
      </c>
      <c r="H11" s="21" t="s">
        <v>225</v>
      </c>
      <c r="I11" s="28" t="s">
        <v>226</v>
      </c>
      <c r="J11" s="30">
        <v>8888</v>
      </c>
    </row>
    <row r="12" spans="2:10" s="17" customFormat="1" ht="56.25" customHeight="1" x14ac:dyDescent="0.2">
      <c r="B12" s="21">
        <v>2016</v>
      </c>
      <c r="C12" s="25" t="s">
        <v>215</v>
      </c>
      <c r="D12" s="21">
        <v>3</v>
      </c>
      <c r="E12" s="22" t="s">
        <v>216</v>
      </c>
      <c r="F12" s="27" t="s">
        <v>10</v>
      </c>
      <c r="G12" s="21" t="s">
        <v>234</v>
      </c>
      <c r="H12" s="21" t="s">
        <v>228</v>
      </c>
      <c r="I12" s="28" t="s">
        <v>227</v>
      </c>
      <c r="J12" s="30">
        <v>25090.81</v>
      </c>
    </row>
    <row r="13" spans="2:10" s="17" customFormat="1" ht="56.25" customHeight="1" x14ac:dyDescent="0.2">
      <c r="B13" s="21">
        <v>2016</v>
      </c>
      <c r="C13" s="25" t="s">
        <v>250</v>
      </c>
      <c r="D13" s="21" t="s">
        <v>9</v>
      </c>
      <c r="E13" s="22" t="s">
        <v>249</v>
      </c>
      <c r="F13" s="27" t="s">
        <v>81</v>
      </c>
      <c r="G13" s="21" t="s">
        <v>251</v>
      </c>
      <c r="H13" s="21" t="s">
        <v>248</v>
      </c>
      <c r="I13" s="28" t="s">
        <v>252</v>
      </c>
      <c r="J13" s="30">
        <v>1261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RowHeight="15" x14ac:dyDescent="0.25"/>
  <cols>
    <col min="1" max="1" width="2.5703125" customWidth="1"/>
    <col min="2" max="2" width="11.5703125" customWidth="1"/>
    <col min="3" max="3" width="10.42578125" customWidth="1"/>
    <col min="4" max="4" width="13.28515625" customWidth="1"/>
    <col min="5" max="5" width="17.7109375" customWidth="1"/>
    <col min="6" max="6" width="22.5703125" customWidth="1"/>
    <col min="7" max="7" width="22.7109375" bestFit="1" customWidth="1"/>
    <col min="8" max="8" width="41.85546875" customWidth="1"/>
    <col min="9" max="9" width="23.7109375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ht="35.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2:10" s="1" customFormat="1" ht="51.75" customHeight="1" x14ac:dyDescent="0.25">
      <c r="B5" s="7">
        <v>2016</v>
      </c>
      <c r="C5" s="14" t="s">
        <v>15</v>
      </c>
      <c r="D5" s="8" t="s">
        <v>9</v>
      </c>
      <c r="E5" s="15" t="s">
        <v>16</v>
      </c>
      <c r="F5" s="9" t="s">
        <v>10</v>
      </c>
      <c r="G5" s="7" t="s">
        <v>17</v>
      </c>
      <c r="H5" s="7" t="s">
        <v>83</v>
      </c>
      <c r="I5" s="10" t="s">
        <v>18</v>
      </c>
      <c r="J5" s="16">
        <v>46700</v>
      </c>
    </row>
    <row r="6" spans="2:10" s="1" customFormat="1" ht="51.75" customHeight="1" x14ac:dyDescent="0.25">
      <c r="B6" s="7">
        <v>2016</v>
      </c>
      <c r="C6" s="14" t="s">
        <v>19</v>
      </c>
      <c r="D6" s="8" t="s">
        <v>9</v>
      </c>
      <c r="E6" s="15" t="s">
        <v>20</v>
      </c>
      <c r="F6" s="9" t="s">
        <v>10</v>
      </c>
      <c r="G6" s="7" t="s">
        <v>22</v>
      </c>
      <c r="H6" s="7" t="s">
        <v>84</v>
      </c>
      <c r="I6" s="10" t="s">
        <v>21</v>
      </c>
      <c r="J6" s="16">
        <v>1596.6</v>
      </c>
    </row>
    <row r="7" spans="2:10" s="1" customFormat="1" ht="51.75" customHeight="1" x14ac:dyDescent="0.25">
      <c r="B7" s="7">
        <v>2016</v>
      </c>
      <c r="C7" s="14" t="s">
        <v>54</v>
      </c>
      <c r="D7" s="7">
        <v>1</v>
      </c>
      <c r="E7" s="15" t="s">
        <v>53</v>
      </c>
      <c r="F7" s="9" t="s">
        <v>10</v>
      </c>
      <c r="G7" s="7" t="s">
        <v>55</v>
      </c>
      <c r="H7" s="7" t="s">
        <v>85</v>
      </c>
      <c r="I7" s="10" t="s">
        <v>56</v>
      </c>
      <c r="J7" s="16">
        <v>142669.84</v>
      </c>
    </row>
    <row r="8" spans="2:10" s="1" customFormat="1" ht="51.75" customHeight="1" x14ac:dyDescent="0.25">
      <c r="B8" s="7">
        <v>2016</v>
      </c>
      <c r="C8" s="14" t="s">
        <v>79</v>
      </c>
      <c r="D8" s="7">
        <v>3</v>
      </c>
      <c r="E8" s="15" t="s">
        <v>78</v>
      </c>
      <c r="F8" s="9" t="s">
        <v>10</v>
      </c>
      <c r="G8" s="7" t="s">
        <v>77</v>
      </c>
      <c r="H8" s="7" t="s">
        <v>98</v>
      </c>
      <c r="I8" s="10" t="s">
        <v>80</v>
      </c>
      <c r="J8" s="16">
        <v>131491.35999999999</v>
      </c>
    </row>
    <row r="11" spans="2:10" x14ac:dyDescent="0.25">
      <c r="I11" s="11"/>
    </row>
    <row r="13" spans="2:10" x14ac:dyDescent="0.25">
      <c r="I13" s="11"/>
    </row>
  </sheetData>
  <pageMargins left="0.51181102362204722" right="0.51181102362204722" top="0.78740157480314965" bottom="0.78740157480314965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workbookViewId="0">
      <pane xSplit="1" ySplit="4" topLeftCell="B8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5" x14ac:dyDescent="0.25"/>
  <cols>
    <col min="1" max="1" width="2.5703125" customWidth="1"/>
    <col min="2" max="2" width="11.5703125" customWidth="1"/>
    <col min="3" max="3" width="10.42578125" customWidth="1"/>
    <col min="4" max="4" width="12.140625" customWidth="1"/>
    <col min="5" max="5" width="20.28515625" customWidth="1"/>
    <col min="6" max="6" width="20" customWidth="1"/>
    <col min="7" max="7" width="26" customWidth="1"/>
    <col min="8" max="8" width="43.85546875" customWidth="1"/>
    <col min="9" max="9" width="19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ht="35.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2:10" s="1" customFormat="1" ht="51.75" customHeight="1" x14ac:dyDescent="0.25">
      <c r="B5" s="7">
        <v>2016</v>
      </c>
      <c r="C5" s="18" t="s">
        <v>23</v>
      </c>
      <c r="D5" s="12" t="s">
        <v>9</v>
      </c>
      <c r="E5" s="7" t="s">
        <v>24</v>
      </c>
      <c r="F5" s="8" t="s">
        <v>10</v>
      </c>
      <c r="G5" s="7" t="s">
        <v>25</v>
      </c>
      <c r="H5" s="7" t="s">
        <v>95</v>
      </c>
      <c r="I5" s="10" t="s">
        <v>26</v>
      </c>
      <c r="J5" s="16">
        <v>3417.6</v>
      </c>
    </row>
    <row r="6" spans="2:10" ht="42.75" x14ac:dyDescent="0.25">
      <c r="B6" s="7">
        <v>2016</v>
      </c>
      <c r="C6" s="18" t="s">
        <v>29</v>
      </c>
      <c r="D6" s="12" t="s">
        <v>9</v>
      </c>
      <c r="E6" s="7" t="s">
        <v>31</v>
      </c>
      <c r="F6" s="8" t="s">
        <v>10</v>
      </c>
      <c r="G6" s="7" t="s">
        <v>27</v>
      </c>
      <c r="H6" s="7" t="s">
        <v>96</v>
      </c>
      <c r="I6" s="10" t="s">
        <v>33</v>
      </c>
      <c r="J6" s="16">
        <v>70875</v>
      </c>
    </row>
    <row r="7" spans="2:10" ht="57" x14ac:dyDescent="0.25">
      <c r="B7" s="7">
        <v>2016</v>
      </c>
      <c r="C7" s="18" t="s">
        <v>30</v>
      </c>
      <c r="D7" s="12" t="s">
        <v>9</v>
      </c>
      <c r="E7" s="7" t="s">
        <v>32</v>
      </c>
      <c r="F7" s="8" t="s">
        <v>10</v>
      </c>
      <c r="G7" s="7" t="s">
        <v>28</v>
      </c>
      <c r="H7" s="7" t="s">
        <v>97</v>
      </c>
      <c r="I7" s="10" t="s">
        <v>33</v>
      </c>
      <c r="J7" s="16">
        <v>25080</v>
      </c>
    </row>
    <row r="8" spans="2:10" ht="48" customHeight="1" x14ac:dyDescent="0.25">
      <c r="B8" s="7">
        <v>2016</v>
      </c>
      <c r="C8" s="18" t="s">
        <v>51</v>
      </c>
      <c r="D8" s="7">
        <v>1</v>
      </c>
      <c r="E8" s="7" t="s">
        <v>47</v>
      </c>
      <c r="F8" s="8" t="s">
        <v>81</v>
      </c>
      <c r="G8" s="7" t="s">
        <v>46</v>
      </c>
      <c r="H8" s="7" t="s">
        <v>86</v>
      </c>
      <c r="I8" s="10" t="s">
        <v>48</v>
      </c>
      <c r="J8" s="16">
        <v>4149.45</v>
      </c>
    </row>
    <row r="9" spans="2:10" ht="59.25" customHeight="1" x14ac:dyDescent="0.25">
      <c r="B9" s="7">
        <v>2016</v>
      </c>
      <c r="C9" s="18" t="s">
        <v>52</v>
      </c>
      <c r="D9" s="7">
        <v>1</v>
      </c>
      <c r="E9" s="7" t="s">
        <v>50</v>
      </c>
      <c r="F9" s="8" t="s">
        <v>81</v>
      </c>
      <c r="G9" s="7" t="s">
        <v>49</v>
      </c>
      <c r="H9" s="7" t="s">
        <v>86</v>
      </c>
      <c r="I9" s="10" t="s">
        <v>48</v>
      </c>
      <c r="J9" s="16">
        <v>4873.43</v>
      </c>
    </row>
    <row r="10" spans="2:10" ht="59.25" customHeight="1" x14ac:dyDescent="0.25">
      <c r="B10" s="7">
        <v>2016</v>
      </c>
      <c r="C10" s="18" t="s">
        <v>58</v>
      </c>
      <c r="D10" s="7">
        <v>1</v>
      </c>
      <c r="E10" s="7" t="s">
        <v>57</v>
      </c>
      <c r="F10" s="8" t="s">
        <v>10</v>
      </c>
      <c r="G10" s="7" t="s">
        <v>59</v>
      </c>
      <c r="H10" s="7" t="s">
        <v>87</v>
      </c>
      <c r="I10" s="10" t="s">
        <v>60</v>
      </c>
      <c r="J10" s="16">
        <v>1800</v>
      </c>
    </row>
    <row r="11" spans="2:10" ht="59.25" customHeight="1" x14ac:dyDescent="0.25">
      <c r="B11" s="7">
        <v>2016</v>
      </c>
      <c r="C11" s="18" t="s">
        <v>66</v>
      </c>
      <c r="D11" s="7">
        <v>4</v>
      </c>
      <c r="E11" s="7" t="s">
        <v>67</v>
      </c>
      <c r="F11" s="8" t="s">
        <v>10</v>
      </c>
      <c r="G11" s="7" t="s">
        <v>65</v>
      </c>
      <c r="H11" s="7" t="s">
        <v>88</v>
      </c>
      <c r="I11" s="10" t="s">
        <v>68</v>
      </c>
      <c r="J11" s="16">
        <v>396000</v>
      </c>
    </row>
    <row r="13" spans="2:10" x14ac:dyDescent="0.25">
      <c r="I13" s="11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F18" sqref="F18"/>
    </sheetView>
  </sheetViews>
  <sheetFormatPr defaultRowHeight="15" x14ac:dyDescent="0.25"/>
  <cols>
    <col min="1" max="1" width="2.5703125" customWidth="1"/>
    <col min="2" max="2" width="11.5703125" customWidth="1"/>
    <col min="3" max="3" width="10.42578125" customWidth="1"/>
    <col min="4" max="4" width="12.28515625" customWidth="1"/>
    <col min="5" max="5" width="16.5703125" customWidth="1"/>
    <col min="6" max="6" width="22.85546875" customWidth="1"/>
    <col min="7" max="7" width="28.85546875" customWidth="1"/>
    <col min="8" max="8" width="44.28515625" customWidth="1"/>
    <col min="9" max="9" width="20.42578125" customWidth="1"/>
    <col min="10" max="10" width="15.57031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s="13" customFormat="1" ht="35.1" customHeight="1" x14ac:dyDescent="0.2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2:10" s="17" customFormat="1" ht="51.75" customHeight="1" x14ac:dyDescent="0.2">
      <c r="B5" s="7">
        <v>2016</v>
      </c>
      <c r="C5" s="14" t="s">
        <v>36</v>
      </c>
      <c r="D5" s="7" t="s">
        <v>9</v>
      </c>
      <c r="E5" s="15" t="s">
        <v>38</v>
      </c>
      <c r="F5" s="8" t="s">
        <v>10</v>
      </c>
      <c r="G5" s="7" t="s">
        <v>34</v>
      </c>
      <c r="H5" s="7" t="s">
        <v>89</v>
      </c>
      <c r="I5" s="10" t="s">
        <v>40</v>
      </c>
      <c r="J5" s="16">
        <f>9600+1920</f>
        <v>11520</v>
      </c>
    </row>
    <row r="6" spans="2:10" s="17" customFormat="1" ht="51.75" customHeight="1" x14ac:dyDescent="0.2">
      <c r="B6" s="7">
        <v>2016</v>
      </c>
      <c r="C6" s="14" t="s">
        <v>37</v>
      </c>
      <c r="D6" s="7" t="s">
        <v>9</v>
      </c>
      <c r="E6" s="15" t="s">
        <v>39</v>
      </c>
      <c r="F6" s="8" t="s">
        <v>10</v>
      </c>
      <c r="G6" s="7" t="s">
        <v>35</v>
      </c>
      <c r="H6" s="7" t="s">
        <v>90</v>
      </c>
      <c r="I6" s="10" t="s">
        <v>41</v>
      </c>
      <c r="J6" s="16">
        <v>5257</v>
      </c>
    </row>
    <row r="7" spans="2:10" s="17" customFormat="1" ht="71.25" x14ac:dyDescent="0.2">
      <c r="B7" s="7">
        <v>2016</v>
      </c>
      <c r="C7" s="14" t="s">
        <v>73</v>
      </c>
      <c r="D7" s="7">
        <v>3</v>
      </c>
      <c r="E7" s="15" t="s">
        <v>74</v>
      </c>
      <c r="F7" s="8" t="s">
        <v>10</v>
      </c>
      <c r="G7" s="15" t="s">
        <v>76</v>
      </c>
      <c r="H7" s="7" t="s">
        <v>91</v>
      </c>
      <c r="I7" s="10" t="s">
        <v>75</v>
      </c>
      <c r="J7" s="16">
        <v>37270.17</v>
      </c>
    </row>
    <row r="8" spans="2:10" x14ac:dyDescent="0.25">
      <c r="I8" s="11"/>
    </row>
    <row r="11" spans="2:10" x14ac:dyDescent="0.25">
      <c r="I11" s="11"/>
    </row>
    <row r="13" spans="2:10" x14ac:dyDescent="0.25">
      <c r="I13" s="11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9" sqref="I9"/>
    </sheetView>
  </sheetViews>
  <sheetFormatPr defaultRowHeight="15" x14ac:dyDescent="0.25"/>
  <cols>
    <col min="1" max="1" width="2.5703125" customWidth="1"/>
    <col min="2" max="2" width="9.7109375" customWidth="1"/>
    <col min="3" max="3" width="10.42578125" customWidth="1"/>
    <col min="4" max="4" width="11.85546875" customWidth="1"/>
    <col min="5" max="5" width="16.7109375" customWidth="1"/>
    <col min="6" max="6" width="16.5703125" bestFit="1" customWidth="1"/>
    <col min="7" max="7" width="29.5703125" customWidth="1"/>
    <col min="8" max="8" width="44" customWidth="1"/>
    <col min="9" max="9" width="19.42578125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s="13" customFormat="1" ht="35.1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</row>
    <row r="6" spans="2:10" s="17" customFormat="1" ht="42.75" x14ac:dyDescent="0.2">
      <c r="B6" s="7">
        <v>2016</v>
      </c>
      <c r="C6" s="14" t="s">
        <v>43</v>
      </c>
      <c r="D6" s="7" t="s">
        <v>9</v>
      </c>
      <c r="E6" s="15" t="s">
        <v>44</v>
      </c>
      <c r="F6" s="8" t="s">
        <v>10</v>
      </c>
      <c r="G6" s="7" t="s">
        <v>42</v>
      </c>
      <c r="H6" s="7" t="s">
        <v>92</v>
      </c>
      <c r="I6" s="10" t="s">
        <v>45</v>
      </c>
      <c r="J6" s="16">
        <v>8000</v>
      </c>
    </row>
    <row r="7" spans="2:10" s="17" customFormat="1" ht="55.5" customHeight="1" x14ac:dyDescent="0.2">
      <c r="B7" s="7">
        <v>2016</v>
      </c>
      <c r="C7" s="14" t="s">
        <v>61</v>
      </c>
      <c r="D7" s="7">
        <v>1</v>
      </c>
      <c r="E7" s="15" t="s">
        <v>62</v>
      </c>
      <c r="F7" s="8" t="s">
        <v>10</v>
      </c>
      <c r="G7" s="7" t="s">
        <v>63</v>
      </c>
      <c r="H7" s="7" t="s">
        <v>93</v>
      </c>
      <c r="I7" s="10" t="s">
        <v>64</v>
      </c>
      <c r="J7" s="16">
        <v>107984.16</v>
      </c>
    </row>
    <row r="8" spans="2:10" s="17" customFormat="1" ht="55.5" customHeight="1" x14ac:dyDescent="0.2">
      <c r="B8" s="7">
        <v>2016</v>
      </c>
      <c r="C8" s="14" t="s">
        <v>100</v>
      </c>
      <c r="D8" s="7" t="s">
        <v>9</v>
      </c>
      <c r="E8" s="15" t="s">
        <v>101</v>
      </c>
      <c r="F8" s="8" t="s">
        <v>102</v>
      </c>
      <c r="G8" s="7" t="s">
        <v>103</v>
      </c>
      <c r="H8" s="7" t="s">
        <v>99</v>
      </c>
      <c r="I8" s="10" t="s">
        <v>110</v>
      </c>
      <c r="J8" s="16">
        <v>71088</v>
      </c>
    </row>
    <row r="9" spans="2:10" x14ac:dyDescent="0.25">
      <c r="I9" s="11"/>
    </row>
    <row r="12" spans="2:10" x14ac:dyDescent="0.25">
      <c r="I12" s="11"/>
    </row>
    <row r="14" spans="2:10" x14ac:dyDescent="0.25">
      <c r="I14" s="11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G22" sqref="G22"/>
    </sheetView>
  </sheetViews>
  <sheetFormatPr defaultRowHeight="15" x14ac:dyDescent="0.25"/>
  <cols>
    <col min="1" max="1" width="2.5703125" customWidth="1"/>
    <col min="2" max="2" width="9.7109375" customWidth="1"/>
    <col min="3" max="3" width="10.42578125" customWidth="1"/>
    <col min="4" max="4" width="11.85546875" customWidth="1"/>
    <col min="5" max="5" width="16.7109375" customWidth="1"/>
    <col min="6" max="6" width="16.5703125" bestFit="1" customWidth="1"/>
    <col min="7" max="7" width="29.5703125" customWidth="1"/>
    <col min="8" max="8" width="44" customWidth="1"/>
    <col min="9" max="9" width="19.42578125" customWidth="1"/>
    <col min="10" max="10" width="18.140625" customWidth="1"/>
  </cols>
  <sheetData>
    <row r="2" spans="2:10" x14ac:dyDescent="0.25">
      <c r="B2" s="2"/>
      <c r="C2" s="3"/>
      <c r="D2" s="3"/>
      <c r="E2" s="3"/>
      <c r="F2" s="3"/>
      <c r="G2" s="3"/>
      <c r="H2" s="3"/>
      <c r="I2" s="3"/>
      <c r="J2" s="19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x14ac:dyDescent="0.25">
      <c r="B5" s="4"/>
      <c r="C5" s="5"/>
      <c r="D5" s="5"/>
      <c r="E5" s="5"/>
      <c r="F5" s="5"/>
      <c r="G5" s="5"/>
      <c r="H5" s="5"/>
      <c r="I5" s="5"/>
      <c r="J5" s="20"/>
    </row>
    <row r="6" spans="2:10" s="13" customFormat="1" ht="35.1" customHeight="1" x14ac:dyDescent="0.2"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</row>
    <row r="7" spans="2:10" s="17" customFormat="1" ht="43.5" customHeight="1" x14ac:dyDescent="0.2">
      <c r="B7" s="7">
        <v>2016</v>
      </c>
      <c r="C7" s="23" t="s">
        <v>115</v>
      </c>
      <c r="D7" s="7" t="s">
        <v>9</v>
      </c>
      <c r="E7" s="22" t="s">
        <v>116</v>
      </c>
      <c r="F7" s="8" t="s">
        <v>10</v>
      </c>
      <c r="G7" s="7" t="s">
        <v>113</v>
      </c>
      <c r="H7" s="21" t="s">
        <v>117</v>
      </c>
      <c r="I7" s="10" t="s">
        <v>114</v>
      </c>
      <c r="J7" s="24">
        <v>168185</v>
      </c>
    </row>
    <row r="8" spans="2:10" s="17" customFormat="1" ht="55.5" customHeight="1" x14ac:dyDescent="0.2">
      <c r="B8" s="7">
        <v>2016</v>
      </c>
      <c r="C8" s="23" t="s">
        <v>109</v>
      </c>
      <c r="D8" s="7" t="s">
        <v>9</v>
      </c>
      <c r="E8" s="22" t="s">
        <v>107</v>
      </c>
      <c r="F8" s="8" t="s">
        <v>10</v>
      </c>
      <c r="G8" s="7" t="s">
        <v>112</v>
      </c>
      <c r="H8" s="21" t="s">
        <v>104</v>
      </c>
      <c r="I8" s="10" t="s">
        <v>111</v>
      </c>
      <c r="J8" s="24">
        <v>1956.6</v>
      </c>
    </row>
    <row r="9" spans="2:10" s="17" customFormat="1" ht="55.5" customHeight="1" x14ac:dyDescent="0.2">
      <c r="B9" s="7">
        <v>2016</v>
      </c>
      <c r="C9" s="23" t="s">
        <v>108</v>
      </c>
      <c r="D9" s="7" t="s">
        <v>9</v>
      </c>
      <c r="E9" s="22" t="s">
        <v>106</v>
      </c>
      <c r="F9" s="8" t="s">
        <v>10</v>
      </c>
      <c r="G9" s="7" t="s">
        <v>105</v>
      </c>
      <c r="H9" s="21" t="s">
        <v>104</v>
      </c>
      <c r="I9" s="10" t="s">
        <v>111</v>
      </c>
      <c r="J9" s="24">
        <v>1536.6</v>
      </c>
    </row>
    <row r="12" spans="2:10" x14ac:dyDescent="0.25">
      <c r="I12" s="11"/>
    </row>
    <row r="14" spans="2:10" x14ac:dyDescent="0.25">
      <c r="I14" s="11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7" sqref="A7:XFD7"/>
    </sheetView>
  </sheetViews>
  <sheetFormatPr defaultRowHeight="15" x14ac:dyDescent="0.25"/>
  <cols>
    <col min="1" max="1" width="2.5703125" customWidth="1"/>
    <col min="2" max="2" width="8.42578125" customWidth="1"/>
    <col min="3" max="3" width="10.42578125" customWidth="1"/>
    <col min="4" max="4" width="11.85546875" customWidth="1"/>
    <col min="5" max="5" width="16.28515625" customWidth="1"/>
    <col min="6" max="6" width="16.5703125" bestFit="1" customWidth="1"/>
    <col min="7" max="7" width="34" customWidth="1"/>
    <col min="8" max="8" width="38.42578125" customWidth="1"/>
    <col min="9" max="9" width="22.28515625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s="13" customFormat="1" ht="35.1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</row>
    <row r="6" spans="2:10" s="17" customFormat="1" ht="43.5" customHeight="1" x14ac:dyDescent="0.2">
      <c r="B6" s="7">
        <v>2016</v>
      </c>
      <c r="C6" s="23" t="s">
        <v>121</v>
      </c>
      <c r="D6" s="7">
        <v>3</v>
      </c>
      <c r="E6" s="22" t="s">
        <v>119</v>
      </c>
      <c r="F6" s="8" t="s">
        <v>81</v>
      </c>
      <c r="G6" s="7" t="s">
        <v>118</v>
      </c>
      <c r="H6" s="21" t="s">
        <v>122</v>
      </c>
      <c r="I6" s="10" t="s">
        <v>120</v>
      </c>
      <c r="J6" s="24">
        <v>38642.199999999997</v>
      </c>
    </row>
    <row r="7" spans="2:10" s="17" customFormat="1" ht="55.5" customHeight="1" x14ac:dyDescent="0.2">
      <c r="B7" s="7">
        <v>2016</v>
      </c>
      <c r="C7" s="23" t="s">
        <v>127</v>
      </c>
      <c r="D7" s="7" t="s">
        <v>9</v>
      </c>
      <c r="E7" s="22" t="s">
        <v>126</v>
      </c>
      <c r="F7" s="8" t="s">
        <v>10</v>
      </c>
      <c r="G7" s="7" t="s">
        <v>125</v>
      </c>
      <c r="H7" s="21" t="s">
        <v>123</v>
      </c>
      <c r="I7" s="10" t="s">
        <v>124</v>
      </c>
      <c r="J7" s="24">
        <v>5000</v>
      </c>
    </row>
    <row r="8" spans="2:10" x14ac:dyDescent="0.25">
      <c r="I8" s="11"/>
    </row>
    <row r="11" spans="2:10" x14ac:dyDescent="0.25">
      <c r="I11" s="11"/>
    </row>
    <row r="13" spans="2:10" x14ac:dyDescent="0.25">
      <c r="I13" s="11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B5" sqref="B5:J9"/>
    </sheetView>
  </sheetViews>
  <sheetFormatPr defaultRowHeight="15" x14ac:dyDescent="0.25"/>
  <cols>
    <col min="1" max="1" width="2.5703125" customWidth="1"/>
    <col min="2" max="2" width="8.42578125" customWidth="1"/>
    <col min="3" max="3" width="10.42578125" customWidth="1"/>
    <col min="4" max="4" width="11.85546875" customWidth="1"/>
    <col min="5" max="5" width="16.28515625" customWidth="1"/>
    <col min="6" max="6" width="16.5703125" bestFit="1" customWidth="1"/>
    <col min="7" max="7" width="34" customWidth="1"/>
    <col min="8" max="8" width="38.42578125" customWidth="1"/>
    <col min="9" max="9" width="22.28515625" customWidth="1"/>
    <col min="10" max="10" width="18.1406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19"/>
    </row>
    <row r="2" spans="2:10" x14ac:dyDescent="0.25">
      <c r="B2" s="4"/>
      <c r="C2" s="5"/>
      <c r="D2" s="5"/>
      <c r="E2" s="5"/>
      <c r="F2" s="5"/>
      <c r="G2" s="5"/>
      <c r="H2" s="5"/>
      <c r="I2" s="5"/>
      <c r="J2" s="20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s="13" customFormat="1" ht="35.1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</row>
    <row r="6" spans="2:10" s="17" customFormat="1" ht="55.5" customHeight="1" x14ac:dyDescent="0.2">
      <c r="B6" s="7">
        <v>2016</v>
      </c>
      <c r="C6" s="14" t="s">
        <v>134</v>
      </c>
      <c r="D6" s="7">
        <v>1</v>
      </c>
      <c r="E6" s="15" t="s">
        <v>129</v>
      </c>
      <c r="F6" s="8" t="s">
        <v>10</v>
      </c>
      <c r="G6" s="7" t="s">
        <v>130</v>
      </c>
      <c r="H6" s="7" t="s">
        <v>128</v>
      </c>
      <c r="I6" s="10" t="s">
        <v>131</v>
      </c>
      <c r="J6" s="16">
        <v>2409.6</v>
      </c>
    </row>
    <row r="7" spans="2:10" s="17" customFormat="1" ht="71.25" x14ac:dyDescent="0.2">
      <c r="B7" s="7">
        <v>2016</v>
      </c>
      <c r="C7" s="14" t="s">
        <v>133</v>
      </c>
      <c r="D7" s="7" t="s">
        <v>9</v>
      </c>
      <c r="E7" s="15" t="s">
        <v>135</v>
      </c>
      <c r="F7" s="8" t="s">
        <v>10</v>
      </c>
      <c r="G7" s="7" t="s">
        <v>137</v>
      </c>
      <c r="H7" s="7" t="s">
        <v>132</v>
      </c>
      <c r="I7" s="10" t="s">
        <v>136</v>
      </c>
      <c r="J7" s="16">
        <v>97505</v>
      </c>
    </row>
    <row r="8" spans="2:10" s="17" customFormat="1" ht="56.25" customHeight="1" x14ac:dyDescent="0.2">
      <c r="B8" s="7">
        <v>2016</v>
      </c>
      <c r="C8" s="14" t="s">
        <v>138</v>
      </c>
      <c r="D8" s="7" t="s">
        <v>9</v>
      </c>
      <c r="E8" s="15" t="s">
        <v>139</v>
      </c>
      <c r="F8" s="8" t="s">
        <v>10</v>
      </c>
      <c r="G8" s="7" t="s">
        <v>140</v>
      </c>
      <c r="H8" s="7" t="s">
        <v>104</v>
      </c>
      <c r="I8" s="10" t="s">
        <v>145</v>
      </c>
      <c r="J8" s="16">
        <v>1476.6</v>
      </c>
    </row>
    <row r="9" spans="2:10" s="17" customFormat="1" ht="56.25" customHeight="1" x14ac:dyDescent="0.2">
      <c r="B9" s="7">
        <v>2016</v>
      </c>
      <c r="C9" s="18" t="s">
        <v>142</v>
      </c>
      <c r="D9" s="7" t="s">
        <v>9</v>
      </c>
      <c r="E9" s="7" t="s">
        <v>143</v>
      </c>
      <c r="F9" s="8" t="s">
        <v>10</v>
      </c>
      <c r="G9" s="7" t="s">
        <v>141</v>
      </c>
      <c r="H9" s="7" t="s">
        <v>144</v>
      </c>
      <c r="I9" s="10" t="s">
        <v>146</v>
      </c>
      <c r="J9" s="16">
        <v>9000</v>
      </c>
    </row>
    <row r="11" spans="2:10" x14ac:dyDescent="0.25">
      <c r="I11" s="11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H9" sqref="H9"/>
    </sheetView>
  </sheetViews>
  <sheetFormatPr defaultRowHeight="15" x14ac:dyDescent="0.25"/>
  <cols>
    <col min="1" max="1" width="2.5703125" customWidth="1"/>
    <col min="2" max="2" width="8.42578125" customWidth="1"/>
    <col min="3" max="3" width="10.42578125" customWidth="1"/>
    <col min="4" max="4" width="11.85546875" customWidth="1"/>
    <col min="5" max="5" width="16.28515625" customWidth="1"/>
    <col min="6" max="6" width="16.5703125" bestFit="1" customWidth="1"/>
    <col min="7" max="7" width="41.140625" customWidth="1"/>
    <col min="8" max="8" width="33.5703125" customWidth="1"/>
    <col min="9" max="9" width="22.28515625" customWidth="1"/>
    <col min="10" max="10" width="18.140625" customWidth="1"/>
  </cols>
  <sheetData>
    <row r="2" spans="2:10" x14ac:dyDescent="0.25">
      <c r="B2" s="2"/>
      <c r="C2" s="3"/>
      <c r="D2" s="3"/>
      <c r="E2" s="3"/>
      <c r="F2" s="3"/>
      <c r="G2" s="3"/>
      <c r="H2" s="3"/>
      <c r="I2" s="3"/>
      <c r="J2" s="19"/>
    </row>
    <row r="3" spans="2:10" x14ac:dyDescent="0.25">
      <c r="B3" s="4"/>
      <c r="C3" s="5"/>
      <c r="D3" s="5"/>
      <c r="E3" s="5"/>
      <c r="F3" s="5"/>
      <c r="G3" s="5"/>
      <c r="H3" s="5"/>
      <c r="I3" s="5"/>
      <c r="J3" s="20"/>
    </row>
    <row r="4" spans="2:10" x14ac:dyDescent="0.25">
      <c r="B4" s="4"/>
      <c r="C4" s="5"/>
      <c r="D4" s="5"/>
      <c r="E4" s="5"/>
      <c r="F4" s="5"/>
      <c r="G4" s="5"/>
      <c r="H4" s="5"/>
      <c r="I4" s="5"/>
      <c r="J4" s="20"/>
    </row>
    <row r="5" spans="2:10" x14ac:dyDescent="0.25">
      <c r="B5" s="4"/>
      <c r="C5" s="5"/>
      <c r="D5" s="5"/>
      <c r="E5" s="5"/>
      <c r="F5" s="5"/>
      <c r="G5" s="5"/>
      <c r="H5" s="5"/>
      <c r="I5" s="5"/>
      <c r="J5" s="20"/>
    </row>
    <row r="6" spans="2:10" s="13" customFormat="1" ht="35.1" customHeight="1" x14ac:dyDescent="0.2"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</row>
    <row r="7" spans="2:10" s="17" customFormat="1" ht="60.75" customHeight="1" x14ac:dyDescent="0.2">
      <c r="B7" s="21">
        <v>2016</v>
      </c>
      <c r="C7" s="25" t="s">
        <v>163</v>
      </c>
      <c r="D7" s="21" t="s">
        <v>9</v>
      </c>
      <c r="E7" s="21" t="s">
        <v>147</v>
      </c>
      <c r="F7" s="27" t="s">
        <v>81</v>
      </c>
      <c r="G7" s="21" t="s">
        <v>152</v>
      </c>
      <c r="H7" s="21" t="s">
        <v>157</v>
      </c>
      <c r="I7" s="28" t="s">
        <v>169</v>
      </c>
      <c r="J7" s="24">
        <v>35599.699999999997</v>
      </c>
    </row>
    <row r="8" spans="2:10" s="17" customFormat="1" ht="70.5" customHeight="1" x14ac:dyDescent="0.2">
      <c r="B8" s="21">
        <v>2016</v>
      </c>
      <c r="C8" s="25" t="s">
        <v>164</v>
      </c>
      <c r="D8" s="21" t="s">
        <v>9</v>
      </c>
      <c r="E8" s="21" t="s">
        <v>147</v>
      </c>
      <c r="F8" s="27" t="s">
        <v>81</v>
      </c>
      <c r="G8" s="21" t="s">
        <v>153</v>
      </c>
      <c r="H8" s="21" t="s">
        <v>158</v>
      </c>
      <c r="I8" s="28" t="s">
        <v>169</v>
      </c>
      <c r="J8" s="24">
        <v>21098.87</v>
      </c>
    </row>
    <row r="9" spans="2:10" s="17" customFormat="1" ht="57.75" customHeight="1" x14ac:dyDescent="0.2">
      <c r="B9" s="21">
        <v>2016</v>
      </c>
      <c r="C9" s="25" t="s">
        <v>165</v>
      </c>
      <c r="D9" s="21" t="s">
        <v>9</v>
      </c>
      <c r="E9" s="21" t="s">
        <v>148</v>
      </c>
      <c r="F9" s="27" t="s">
        <v>10</v>
      </c>
      <c r="G9" s="21" t="s">
        <v>235</v>
      </c>
      <c r="H9" s="21" t="s">
        <v>159</v>
      </c>
      <c r="I9" s="28" t="s">
        <v>170</v>
      </c>
      <c r="J9" s="24">
        <v>6600</v>
      </c>
    </row>
    <row r="10" spans="2:10" ht="45.75" customHeight="1" x14ac:dyDescent="0.25">
      <c r="B10" s="21">
        <v>2016</v>
      </c>
      <c r="C10" s="25" t="s">
        <v>167</v>
      </c>
      <c r="D10" s="29" t="s">
        <v>9</v>
      </c>
      <c r="E10" s="21" t="s">
        <v>150</v>
      </c>
      <c r="F10" s="27" t="s">
        <v>10</v>
      </c>
      <c r="G10" s="21" t="s">
        <v>155</v>
      </c>
      <c r="H10" s="21" t="s">
        <v>161</v>
      </c>
      <c r="I10" s="28" t="s">
        <v>171</v>
      </c>
      <c r="J10" s="24">
        <v>35000</v>
      </c>
    </row>
    <row r="11" spans="2:10" ht="54" customHeight="1" x14ac:dyDescent="0.25">
      <c r="B11" s="21">
        <v>2016</v>
      </c>
      <c r="C11" s="25" t="s">
        <v>168</v>
      </c>
      <c r="D11" s="29" t="s">
        <v>9</v>
      </c>
      <c r="E11" s="21" t="s">
        <v>151</v>
      </c>
      <c r="F11" s="27" t="s">
        <v>10</v>
      </c>
      <c r="G11" s="21" t="s">
        <v>156</v>
      </c>
      <c r="H11" s="21" t="s">
        <v>162</v>
      </c>
      <c r="I11" s="28" t="s">
        <v>172</v>
      </c>
      <c r="J11" s="24">
        <v>49590</v>
      </c>
    </row>
    <row r="12" spans="2:10" x14ac:dyDescent="0.25">
      <c r="E12" s="1"/>
      <c r="F12" s="1"/>
      <c r="G12" s="1"/>
      <c r="H12" s="1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JANEIRO_16</vt:lpstr>
      <vt:lpstr>FEVEREIRO_16</vt:lpstr>
      <vt:lpstr>MARÇO_16</vt:lpstr>
      <vt:lpstr>ABRIL_16</vt:lpstr>
      <vt:lpstr>MAIO_16</vt:lpstr>
      <vt:lpstr>JUNHO_16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Tatiana Moura</cp:lastModifiedBy>
  <cp:lastPrinted>2017-06-13T17:40:25Z</cp:lastPrinted>
  <dcterms:created xsi:type="dcterms:W3CDTF">2015-09-22T19:01:20Z</dcterms:created>
  <dcterms:modified xsi:type="dcterms:W3CDTF">2017-06-13T17:40:31Z</dcterms:modified>
</cp:coreProperties>
</file>